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2\Zveřejnění na ÚD a WEB\NR 2022\"/>
    </mc:Choice>
  </mc:AlternateContent>
  <xr:revisionPtr revIDLastSave="0" documentId="8_{0C669236-1962-449C-8A4E-11CA39992A96}" xr6:coauthVersionLast="36" xr6:coauthVersionMax="36" xr10:uidLastSave="{00000000-0000-0000-0000-000000000000}"/>
  <bookViews>
    <workbookView xWindow="0" yWindow="0" windowWidth="28800" windowHeight="11625" activeTab="1" xr2:uid="{00000000-000D-0000-FFFF-FFFF00000000}"/>
  </bookViews>
  <sheets>
    <sheet name="VF AB" sheetId="1" r:id="rId1"/>
    <sheet name="VF TB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1" l="1"/>
</calcChain>
</file>

<file path=xl/sharedStrings.xml><?xml version="1.0" encoding="utf-8"?>
<sst xmlns="http://schemas.openxmlformats.org/spreadsheetml/2006/main" count="76" uniqueCount="46">
  <si>
    <t>Dopravce:</t>
  </si>
  <si>
    <t>Dopravní podnik města Chomutov a Jirkov a.s.</t>
  </si>
  <si>
    <t>Objednavatel:</t>
  </si>
  <si>
    <t>Chomutov</t>
  </si>
  <si>
    <t>Výchozí finanční model</t>
  </si>
  <si>
    <t>řádek</t>
  </si>
  <si>
    <t>Výchozí náklady</t>
  </si>
  <si>
    <t>Pohonné hmoty a oleje</t>
  </si>
  <si>
    <t>Přímý materiál a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</si>
  <si>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</si>
  <si>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</si>
  <si>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</si>
  <si>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</si>
  <si>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</si>
  <si>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</si>
  <si>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Silniční daň</t>
  </si>
  <si>
    <t>Elektronické mýto</t>
  </si>
  <si>
    <t>Pojištění (zákonné, havarijní)</t>
  </si>
  <si>
    <t>Ostatní přímé náklady</t>
  </si>
  <si>
    <t>Ostatní služby</t>
  </si>
  <si>
    <t>Nájemné DHM akcionářů</t>
  </si>
  <si>
    <t>Provozní režie</t>
  </si>
  <si>
    <t>Správní režie</t>
  </si>
  <si>
    <t xml:space="preserve">Náklady celkem </t>
  </si>
  <si>
    <t>Výchozí výnosy</t>
  </si>
  <si>
    <t>Tržby z jízdného</t>
  </si>
  <si>
    <t>Ostatní tržby z přepravy</t>
  </si>
  <si>
    <t>Ostatní výnosy</t>
  </si>
  <si>
    <t>Výnosy celkem</t>
  </si>
  <si>
    <t xml:space="preserve">Hodnota provozních aktiv </t>
  </si>
  <si>
    <t>Čistý příjem</t>
  </si>
  <si>
    <t>Kompenzace</t>
  </si>
  <si>
    <t>Dotace na pořízení a modernizaci vozidel</t>
  </si>
  <si>
    <t>Jiné dotace</t>
  </si>
  <si>
    <t>Dopravní výkon (km)</t>
  </si>
  <si>
    <t>Výkaz nákladů a výnosů</t>
  </si>
  <si>
    <t>Trakční energie a palivo</t>
  </si>
  <si>
    <t>Netrakční energie a palivo</t>
  </si>
  <si>
    <t>Přímý materiál</t>
  </si>
  <si>
    <t>Výchozí finanční model nákladů, výnosů a čistého příjmu: veřejná linková doprava - městská autobusová doprava</t>
  </si>
  <si>
    <t>Příloha č. 3a</t>
  </si>
  <si>
    <t>Výchozí finanční model nákladů, výnosů a čistého příjmu: veřejná drážní osobní doprava trolejbusová</t>
  </si>
  <si>
    <t>Příloha č. 3b</t>
  </si>
  <si>
    <t>Kč/km</t>
  </si>
  <si>
    <t xml:space="preserve">Předpokládané hodnoty                                v tis. Kč                                          </t>
  </si>
  <si>
    <t xml:space="preserve">Předpokládané hodnoty                                        v tis. Kč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</si>
</sst>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Font="1"/>
    <xf numFmtId="0" fontId="1" fillId="0" borderId="0" xfId="0" applyFont="1"/>
    <xf numFmtId="0" fontId="0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0" fillId="0" borderId="1" xfId="0" applyFont="1" applyBorder="1"/>
    <xf numFmtId="0" fontId="0" fillId="0" borderId="1" xfId="0" applyFont="1" applyBorder="1" applyAlignment="1">
      <alignment horizontal="center" vertical="center"/>
    </xf>
    <xf numFmtId="4" fontId="0" fillId="0" borderId="1" xfId="0" applyNumberFormat="1" applyFont="1" applyBorder="1"/>
    <xf numFmtId="0" fontId="1" fillId="0" borderId="1" xfId="0" applyFont="1" applyBorder="1"/>
    <xf numFmtId="4" fontId="1" fillId="0" borderId="1" xfId="0" applyNumberFormat="1" applyFont="1" applyBorder="1"/>
    <xf numFmtId="4" fontId="0" fillId="0" borderId="1" xfId="0" applyNumberFormat="1" applyFont="1" applyFill="1" applyBorder="1"/>
    <xf numFmtId="0" fontId="1" fillId="2" borderId="1" xfId="0" applyFont="1" applyFill="1" applyBorder="1" applyAlignment="1">
      <alignment horizontal="center" vertical="center"/>
    </xf>
    <xf numFmtId="49" fontId="0" fillId="0" borderId="0" xfId="0" applyNumberFormat="1"/>
    <xf numFmtId="0" fontId="0" fillId="0" borderId="1" xfId="0" applyBorder="1"/>
    <xf numFmtId="0" fontId="0" fillId="0" borderId="1" xfId="0" applyBorder="1" applyAlignment="1">
      <alignment horizontal="center" vertical="center"/>
    </xf>
    <xf numFmtId="4" fontId="0" fillId="0" borderId="1" xfId="0" applyNumberFormat="1" applyBorder="1"/>
    <xf numFmtId="4" fontId="0" fillId="0" borderId="1" xfId="0" applyNumberFormat="1" applyFill="1" applyBorder="1"/>
    <xf numFmtId="4" fontId="0" fillId="0" borderId="1" xfId="0" applyNumberFormat="1" applyBorder="1" applyAlignment="1">
      <alignment horizontal="right"/>
    </xf>
    <xf numFmtId="4" fontId="0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0" fillId="0" borderId="0" xfId="0" applyNumberFormat="1" applyAlignment="1">
      <alignment horizontal="right"/>
    </xf>
    <xf numFmtId="164" fontId="1" fillId="0" borderId="1" xfId="0" applyNumberFormat="1" applyFont="1" applyBorder="1"/>
    <xf numFmtId="2" fontId="0" fillId="0" borderId="0" xfId="0" applyNumberFormat="1"/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center" wrapText="1"/>
    </xf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7"/>
  <sheetViews>
    <sheetView topLeftCell="A23" workbookViewId="0">
      <selection activeCell="G34" sqref="G34"/>
    </sheetView>
  </sheetViews>
  <sheetFormatPr defaultRowHeight="15" x14ac:dyDescent="0.25"/>
  <cols>
    <col min="2" max="2" width="7.42578125" customWidth="1"/>
    <col min="3" max="3" width="40.5703125" customWidth="1"/>
    <col min="4" max="4" width="6.7109375" customWidth="1"/>
    <col min="5" max="5" width="19" customWidth="1"/>
    <col min="6" max="6" width="15.140625" customWidth="1"/>
  </cols>
  <sheetData>
    <row r="1" spans="1:6" x14ac:dyDescent="0.25">
      <c r="A1" t="s">
        <v>40</v>
      </c>
    </row>
    <row r="2" spans="1:6" ht="35.25" customHeight="1" x14ac:dyDescent="0.3">
      <c r="A2" s="25" t="s">
        <v>39</v>
      </c>
      <c r="B2" s="25"/>
      <c r="C2" s="25"/>
      <c r="D2" s="25"/>
      <c r="E2" s="25"/>
      <c r="F2" s="25"/>
    </row>
    <row r="3" spans="1:6" x14ac:dyDescent="0.25">
      <c r="A3" s="1"/>
      <c r="B3" s="1"/>
      <c r="C3" s="2"/>
      <c r="D3" s="1"/>
      <c r="E3" s="1"/>
      <c r="F3" s="1"/>
    </row>
    <row r="4" spans="1:6" x14ac:dyDescent="0.25">
      <c r="A4" s="26" t="s">
        <v>0</v>
      </c>
      <c r="B4" s="26"/>
      <c r="C4" s="1" t="s">
        <v>1</v>
      </c>
      <c r="D4" s="1"/>
      <c r="E4" s="1"/>
      <c r="F4" s="1"/>
    </row>
    <row r="5" spans="1:6" x14ac:dyDescent="0.25">
      <c r="A5" s="26" t="s">
        <v>2</v>
      </c>
      <c r="B5" s="26"/>
      <c r="C5" s="1" t="s">
        <v>3</v>
      </c>
      <c r="D5" s="1"/>
      <c r="E5" s="1"/>
      <c r="F5" s="1"/>
    </row>
    <row r="6" spans="1:6" x14ac:dyDescent="0.25">
      <c r="A6" s="3"/>
      <c r="B6" s="3"/>
      <c r="C6" s="1"/>
      <c r="D6" s="1"/>
      <c r="E6" s="1"/>
      <c r="F6" s="1"/>
    </row>
    <row r="7" spans="1:6" x14ac:dyDescent="0.25">
      <c r="A7" s="1"/>
      <c r="B7" s="1"/>
      <c r="C7" s="1"/>
      <c r="D7" s="1"/>
      <c r="E7" s="1"/>
      <c r="F7" s="1"/>
    </row>
    <row r="8" spans="1:6" ht="27" customHeight="1" x14ac:dyDescent="0.25">
      <c r="A8" s="1"/>
      <c r="B8" s="27" t="s">
        <v>4</v>
      </c>
      <c r="C8" s="27"/>
      <c r="D8" s="27" t="s">
        <v>5</v>
      </c>
      <c r="E8" s="28" t="s">
        <v>45</v>
      </c>
      <c r="F8" s="29"/>
    </row>
    <row r="9" spans="1:6" ht="27" customHeight="1" x14ac:dyDescent="0.25">
      <c r="A9" s="1"/>
      <c r="B9" s="27"/>
      <c r="C9" s="27"/>
      <c r="D9" s="27"/>
      <c r="E9" s="11">
        <v>2022</v>
      </c>
      <c r="F9" s="11" t="s">
        <v>43</v>
      </c>
    </row>
    <row r="10" spans="1:6" ht="27.75" customHeight="1" x14ac:dyDescent="0.25">
      <c r="A10" s="1"/>
      <c r="B10" s="23" t="s">
        <v>6</v>
      </c>
      <c r="C10" s="5" t="s">
        <v>7</v>
      </c>
      <c r="D10" s="6">
        <v>1</v>
      </c>
      <c r="E10" s="7">
        <v>10197.35</v>
      </c>
      <c r="F10" s="18">
        <v>11.55</v>
      </c>
    </row>
    <row r="11" spans="1:6" ht="27.75" customHeight="1" x14ac:dyDescent="0.25">
      <c r="A11" s="1"/>
      <c r="B11" s="23"/>
      <c r="C11" s="5" t="s">
        <v>8</v>
      </c>
      <c r="D11" s="6">
        <v>2</v>
      </c>
      <c r="E11" s="7">
        <v>3630.4</v>
      </c>
      <c r="F11" s="18">
        <v>4.1100000000000003</v>
      </c>
    </row>
    <row r="12" spans="1:6" ht="27.75" customHeight="1" x14ac:dyDescent="0.25">
      <c r="A12" s="1"/>
      <c r="B12" s="23"/>
      <c r="C12" s="5" t="s">
        <v>9</v>
      </c>
      <c r="D12" s="6">
        <v>3</v>
      </c>
      <c r="E12" s="7">
        <v>4378.21</v>
      </c>
      <c r="F12" s="18">
        <v>4.96</v>
      </c>
    </row>
    <row r="13" spans="1:6" ht="27.75" customHeight="1" x14ac:dyDescent="0.25">
      <c r="A13" s="1"/>
      <c r="B13" s="23"/>
      <c r="C13" s="5" t="s">
        <v>10</v>
      </c>
      <c r="D13" s="6">
        <v>4</v>
      </c>
      <c r="E13" s="7">
        <v>3151.01</v>
      </c>
      <c r="F13" s="18">
        <v>3.57</v>
      </c>
    </row>
    <row r="14" spans="1:6" ht="27.75" customHeight="1" x14ac:dyDescent="0.25">
      <c r="A14" s="1"/>
      <c r="B14" s="23"/>
      <c r="C14" s="5" t="s">
        <v>11</v>
      </c>
      <c r="D14" s="6">
        <v>5</v>
      </c>
      <c r="E14" s="7">
        <v>0</v>
      </c>
      <c r="F14" s="18">
        <v>0</v>
      </c>
    </row>
    <row r="15" spans="1:6" ht="27.75" customHeight="1" x14ac:dyDescent="0.25">
      <c r="A15" s="1"/>
      <c r="B15" s="23"/>
      <c r="C15" s="5" t="s">
        <v>12</v>
      </c>
      <c r="D15" s="6">
        <v>6</v>
      </c>
      <c r="E15" s="7">
        <v>19431.03</v>
      </c>
      <c r="F15" s="18">
        <v>22.01</v>
      </c>
    </row>
    <row r="16" spans="1:6" ht="27.75" customHeight="1" x14ac:dyDescent="0.25">
      <c r="A16" s="1"/>
      <c r="B16" s="23"/>
      <c r="C16" s="5" t="s">
        <v>13</v>
      </c>
      <c r="D16" s="6">
        <v>7</v>
      </c>
      <c r="E16" s="7">
        <v>6582.45</v>
      </c>
      <c r="F16" s="18">
        <v>7.45</v>
      </c>
    </row>
    <row r="17" spans="1:6" ht="27.75" customHeight="1" x14ac:dyDescent="0.25">
      <c r="A17" s="1"/>
      <c r="B17" s="23"/>
      <c r="C17" s="5" t="s">
        <v>14</v>
      </c>
      <c r="D17" s="6">
        <v>8</v>
      </c>
      <c r="E17" s="7">
        <v>1002.59</v>
      </c>
      <c r="F17" s="18">
        <v>1.1399999999999999</v>
      </c>
    </row>
    <row r="18" spans="1:6" ht="27.75" customHeight="1" x14ac:dyDescent="0.25">
      <c r="A18" s="1"/>
      <c r="B18" s="23"/>
      <c r="C18" s="5" t="s">
        <v>15</v>
      </c>
      <c r="D18" s="6">
        <v>9</v>
      </c>
      <c r="E18" s="7">
        <v>0</v>
      </c>
      <c r="F18" s="18">
        <v>0</v>
      </c>
    </row>
    <row r="19" spans="1:6" ht="27.75" customHeight="1" x14ac:dyDescent="0.25">
      <c r="A19" s="1"/>
      <c r="B19" s="23"/>
      <c r="C19" s="5" t="s">
        <v>16</v>
      </c>
      <c r="D19" s="6">
        <v>10</v>
      </c>
      <c r="E19" s="7">
        <v>0</v>
      </c>
      <c r="F19" s="18">
        <v>0</v>
      </c>
    </row>
    <row r="20" spans="1:6" ht="27.75" customHeight="1" x14ac:dyDescent="0.25">
      <c r="A20" s="1"/>
      <c r="B20" s="23"/>
      <c r="C20" s="5" t="s">
        <v>17</v>
      </c>
      <c r="D20" s="6">
        <v>11</v>
      </c>
      <c r="E20" s="7">
        <v>1938.97</v>
      </c>
      <c r="F20" s="18">
        <v>2.2000000000000002</v>
      </c>
    </row>
    <row r="21" spans="1:6" ht="27.75" customHeight="1" x14ac:dyDescent="0.25">
      <c r="A21" s="1"/>
      <c r="B21" s="23"/>
      <c r="C21" s="5" t="s">
        <v>18</v>
      </c>
      <c r="D21" s="6">
        <v>12</v>
      </c>
      <c r="E21" s="7">
        <v>2008.47</v>
      </c>
      <c r="F21" s="18">
        <v>2.27</v>
      </c>
    </row>
    <row r="22" spans="1:6" ht="27.75" customHeight="1" x14ac:dyDescent="0.25">
      <c r="A22" s="1"/>
      <c r="B22" s="23"/>
      <c r="C22" s="5" t="s">
        <v>19</v>
      </c>
      <c r="D22" s="6">
        <v>13</v>
      </c>
      <c r="E22" s="7">
        <v>0</v>
      </c>
      <c r="F22" s="18">
        <v>0</v>
      </c>
    </row>
    <row r="23" spans="1:6" ht="27.75" customHeight="1" x14ac:dyDescent="0.25">
      <c r="A23" s="1"/>
      <c r="B23" s="23"/>
      <c r="C23" s="5" t="s">
        <v>20</v>
      </c>
      <c r="D23" s="6">
        <v>14</v>
      </c>
      <c r="E23" s="7">
        <v>389.11</v>
      </c>
      <c r="F23" s="18">
        <v>0.44</v>
      </c>
    </row>
    <row r="24" spans="1:6" ht="27.75" customHeight="1" x14ac:dyDescent="0.25">
      <c r="A24" s="1"/>
      <c r="B24" s="23"/>
      <c r="C24" s="5" t="s">
        <v>21</v>
      </c>
      <c r="D24" s="6">
        <v>15</v>
      </c>
      <c r="E24" s="7">
        <v>2203.5100000000002</v>
      </c>
      <c r="F24" s="18">
        <v>2.5</v>
      </c>
    </row>
    <row r="25" spans="1:6" ht="27.75" customHeight="1" x14ac:dyDescent="0.25">
      <c r="A25" s="1"/>
      <c r="B25" s="23"/>
      <c r="C25" s="5" t="s">
        <v>22</v>
      </c>
      <c r="D25" s="6">
        <v>16</v>
      </c>
      <c r="E25" s="7">
        <v>4724.2</v>
      </c>
      <c r="F25" s="18">
        <v>5.35</v>
      </c>
    </row>
    <row r="26" spans="1:6" ht="27.75" customHeight="1" x14ac:dyDescent="0.25">
      <c r="A26" s="1"/>
      <c r="B26" s="8" t="s">
        <v>23</v>
      </c>
      <c r="C26" s="5"/>
      <c r="D26" s="4">
        <v>17</v>
      </c>
      <c r="E26" s="9">
        <v>59637.3</v>
      </c>
      <c r="F26" s="19">
        <v>67.55</v>
      </c>
    </row>
    <row r="27" spans="1:6" ht="27.75" customHeight="1" x14ac:dyDescent="0.25">
      <c r="A27" s="1"/>
      <c r="B27" s="24" t="s">
        <v>24</v>
      </c>
      <c r="C27" s="5" t="s">
        <v>25</v>
      </c>
      <c r="D27" s="6">
        <v>18</v>
      </c>
      <c r="E27" s="7">
        <v>16237.15</v>
      </c>
      <c r="F27" s="18">
        <v>18.39</v>
      </c>
    </row>
    <row r="28" spans="1:6" ht="27.75" customHeight="1" x14ac:dyDescent="0.25">
      <c r="A28" s="1"/>
      <c r="B28" s="24"/>
      <c r="C28" s="5" t="s">
        <v>26</v>
      </c>
      <c r="D28" s="6">
        <v>19</v>
      </c>
      <c r="E28" s="7">
        <v>1349.36</v>
      </c>
      <c r="F28" s="18">
        <v>1.53</v>
      </c>
    </row>
    <row r="29" spans="1:6" ht="27.75" customHeight="1" x14ac:dyDescent="0.25">
      <c r="A29" s="1"/>
      <c r="B29" s="24"/>
      <c r="C29" s="5" t="s">
        <v>27</v>
      </c>
      <c r="D29" s="6">
        <v>20</v>
      </c>
      <c r="E29" s="7">
        <v>5229.1400000000003</v>
      </c>
      <c r="F29" s="18">
        <v>5.92</v>
      </c>
    </row>
    <row r="30" spans="1:6" ht="27.75" customHeight="1" x14ac:dyDescent="0.25">
      <c r="A30" s="1"/>
      <c r="B30" s="8" t="s">
        <v>28</v>
      </c>
      <c r="C30" s="8"/>
      <c r="D30" s="4">
        <v>21</v>
      </c>
      <c r="E30" s="9">
        <v>22815.65</v>
      </c>
      <c r="F30" s="19">
        <v>25.84</v>
      </c>
    </row>
    <row r="31" spans="1:6" ht="27.75" customHeight="1" x14ac:dyDescent="0.25">
      <c r="A31" s="1"/>
      <c r="B31" s="5" t="s">
        <v>29</v>
      </c>
      <c r="C31" s="5"/>
      <c r="D31" s="6">
        <v>22</v>
      </c>
      <c r="E31" s="10">
        <v>51832</v>
      </c>
      <c r="F31" s="18"/>
    </row>
    <row r="32" spans="1:6" ht="27.75" customHeight="1" x14ac:dyDescent="0.25">
      <c r="A32" s="1"/>
      <c r="B32" s="5" t="s">
        <v>30</v>
      </c>
      <c r="C32" s="5"/>
      <c r="D32" s="6">
        <v>23</v>
      </c>
      <c r="E32" s="10">
        <v>2872.55</v>
      </c>
      <c r="F32" s="18">
        <v>3.25</v>
      </c>
    </row>
    <row r="33" spans="1:6" ht="27.75" customHeight="1" x14ac:dyDescent="0.25">
      <c r="A33" s="1"/>
      <c r="B33" s="8" t="s">
        <v>31</v>
      </c>
      <c r="C33" s="8"/>
      <c r="D33" s="4">
        <v>24</v>
      </c>
      <c r="E33" s="9">
        <f>(E30-E26-E32)*-1</f>
        <v>39694.200000000004</v>
      </c>
      <c r="F33" s="19">
        <v>44.96</v>
      </c>
    </row>
    <row r="34" spans="1:6" ht="27.75" customHeight="1" x14ac:dyDescent="0.25">
      <c r="A34" s="1"/>
      <c r="B34" s="5" t="s">
        <v>32</v>
      </c>
      <c r="C34" s="5"/>
      <c r="D34" s="6">
        <v>25</v>
      </c>
      <c r="E34" s="7"/>
      <c r="F34" s="18"/>
    </row>
    <row r="35" spans="1:6" ht="27.75" customHeight="1" x14ac:dyDescent="0.25">
      <c r="A35" s="1"/>
      <c r="B35" s="5" t="s">
        <v>33</v>
      </c>
      <c r="C35" s="5"/>
      <c r="D35" s="6">
        <v>26</v>
      </c>
      <c r="E35" s="7"/>
      <c r="F35" s="18"/>
    </row>
    <row r="36" spans="1:6" ht="27.75" customHeight="1" x14ac:dyDescent="0.25">
      <c r="A36" s="1"/>
      <c r="B36" s="8" t="s">
        <v>34</v>
      </c>
      <c r="C36" s="8"/>
      <c r="D36" s="4">
        <v>27</v>
      </c>
      <c r="E36" s="21">
        <v>883.02300000000002</v>
      </c>
      <c r="F36" s="18"/>
    </row>
    <row r="37" spans="1:6" x14ac:dyDescent="0.25">
      <c r="F37" s="20"/>
    </row>
  </sheetData>
  <mergeCells count="8">
    <mergeCell ref="B10:B25"/>
    <mergeCell ref="B27:B29"/>
    <mergeCell ref="A2:F2"/>
    <mergeCell ref="A4:B4"/>
    <mergeCell ref="A5:B5"/>
    <mergeCell ref="B8:C9"/>
    <mergeCell ref="D8:D9"/>
    <mergeCell ref="E8:F8"/>
  </mergeCells>
  <printOptions horizontalCentered="1" verticalCentered="1"/>
  <pageMargins left="0.39370078740157483" right="0.39370078740157483" top="0.39370078740157483" bottom="0.39370078740157483" header="0" footer="0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4"/>
  <sheetViews>
    <sheetView tabSelected="1" topLeftCell="A17" workbookViewId="0">
      <selection activeCell="G32" sqref="G32"/>
    </sheetView>
  </sheetViews>
  <sheetFormatPr defaultRowHeight="15" x14ac:dyDescent="0.25"/>
  <cols>
    <col min="2" max="2" width="7.42578125" customWidth="1"/>
    <col min="3" max="3" width="40.5703125" customWidth="1"/>
    <col min="4" max="4" width="6.7109375" customWidth="1"/>
    <col min="5" max="5" width="19" customWidth="1"/>
    <col min="6" max="6" width="15.7109375" customWidth="1"/>
  </cols>
  <sheetData>
    <row r="1" spans="1:6" x14ac:dyDescent="0.25">
      <c r="A1" t="s">
        <v>42</v>
      </c>
      <c r="B1" s="12"/>
    </row>
    <row r="2" spans="1:6" ht="35.25" customHeight="1" x14ac:dyDescent="0.3">
      <c r="A2" s="25" t="s">
        <v>41</v>
      </c>
      <c r="B2" s="25"/>
      <c r="C2" s="25"/>
      <c r="D2" s="25"/>
      <c r="E2" s="25"/>
      <c r="F2" s="25"/>
    </row>
    <row r="3" spans="1:6" x14ac:dyDescent="0.25">
      <c r="A3" s="1"/>
      <c r="B3" s="1"/>
      <c r="C3" s="2"/>
    </row>
    <row r="4" spans="1:6" x14ac:dyDescent="0.25">
      <c r="A4" s="26" t="s">
        <v>0</v>
      </c>
      <c r="B4" s="26"/>
      <c r="C4" s="1" t="s">
        <v>1</v>
      </c>
    </row>
    <row r="5" spans="1:6" x14ac:dyDescent="0.25">
      <c r="A5" s="26" t="s">
        <v>2</v>
      </c>
      <c r="B5" s="26"/>
      <c r="C5" s="1" t="s">
        <v>3</v>
      </c>
    </row>
    <row r="6" spans="1:6" x14ac:dyDescent="0.25">
      <c r="A6" s="3"/>
      <c r="B6" s="3"/>
      <c r="C6" s="1"/>
    </row>
    <row r="8" spans="1:6" ht="27" customHeight="1" x14ac:dyDescent="0.25">
      <c r="B8" s="27" t="s">
        <v>35</v>
      </c>
      <c r="C8" s="27"/>
      <c r="D8" s="27" t="s">
        <v>5</v>
      </c>
      <c r="E8" s="28" t="s">
        <v>44</v>
      </c>
      <c r="F8" s="29"/>
    </row>
    <row r="9" spans="1:6" ht="27" customHeight="1" x14ac:dyDescent="0.25">
      <c r="B9" s="27"/>
      <c r="C9" s="27"/>
      <c r="D9" s="27"/>
      <c r="E9" s="11">
        <v>2022</v>
      </c>
      <c r="F9" s="11" t="s">
        <v>43</v>
      </c>
    </row>
    <row r="10" spans="1:6" ht="27" customHeight="1" x14ac:dyDescent="0.25">
      <c r="B10" s="23" t="s">
        <v>6</v>
      </c>
      <c r="C10" s="13" t="s">
        <v>36</v>
      </c>
      <c r="D10" s="14">
        <v>1</v>
      </c>
      <c r="E10" s="15">
        <v>6081.88</v>
      </c>
      <c r="F10" s="17">
        <v>11.09</v>
      </c>
    </row>
    <row r="11" spans="1:6" ht="27" customHeight="1" x14ac:dyDescent="0.25">
      <c r="B11" s="23"/>
      <c r="C11" s="13" t="s">
        <v>37</v>
      </c>
      <c r="D11" s="14">
        <v>2</v>
      </c>
      <c r="E11" s="15">
        <v>340.21</v>
      </c>
      <c r="F11" s="17">
        <v>0.62</v>
      </c>
    </row>
    <row r="12" spans="1:6" ht="27" customHeight="1" x14ac:dyDescent="0.25">
      <c r="B12" s="23"/>
      <c r="C12" s="13" t="s">
        <v>38</v>
      </c>
      <c r="D12" s="14">
        <v>3</v>
      </c>
      <c r="E12" s="15">
        <v>1994.51</v>
      </c>
      <c r="F12" s="18">
        <v>3.64</v>
      </c>
    </row>
    <row r="13" spans="1:6" ht="27" customHeight="1" x14ac:dyDescent="0.25">
      <c r="B13" s="23"/>
      <c r="C13" s="13" t="s">
        <v>9</v>
      </c>
      <c r="D13" s="14">
        <v>4</v>
      </c>
      <c r="E13" s="15">
        <v>3852.72</v>
      </c>
      <c r="F13" s="18">
        <v>7.02</v>
      </c>
    </row>
    <row r="14" spans="1:6" ht="27" customHeight="1" x14ac:dyDescent="0.25">
      <c r="B14" s="23"/>
      <c r="C14" s="13" t="s">
        <v>10</v>
      </c>
      <c r="D14" s="14">
        <v>5</v>
      </c>
      <c r="E14" s="15">
        <v>3679.98</v>
      </c>
      <c r="F14" s="18">
        <v>6.71</v>
      </c>
    </row>
    <row r="15" spans="1:6" ht="27" customHeight="1" x14ac:dyDescent="0.25">
      <c r="B15" s="23"/>
      <c r="C15" s="13" t="s">
        <v>11</v>
      </c>
      <c r="D15" s="14">
        <v>6</v>
      </c>
      <c r="E15" s="15">
        <v>0</v>
      </c>
      <c r="F15" s="17">
        <v>0</v>
      </c>
    </row>
    <row r="16" spans="1:6" ht="27" customHeight="1" x14ac:dyDescent="0.25">
      <c r="B16" s="23"/>
      <c r="C16" s="13" t="s">
        <v>12</v>
      </c>
      <c r="D16" s="14">
        <v>7</v>
      </c>
      <c r="E16" s="15">
        <v>20670.72</v>
      </c>
      <c r="F16" s="18">
        <v>37.68</v>
      </c>
    </row>
    <row r="17" spans="2:7" ht="27" customHeight="1" x14ac:dyDescent="0.25">
      <c r="B17" s="23"/>
      <c r="C17" s="13" t="s">
        <v>13</v>
      </c>
      <c r="D17" s="14">
        <v>8</v>
      </c>
      <c r="E17" s="15">
        <v>7027.56</v>
      </c>
      <c r="F17" s="18">
        <v>12.81</v>
      </c>
    </row>
    <row r="18" spans="2:7" ht="27" customHeight="1" x14ac:dyDescent="0.25">
      <c r="B18" s="23"/>
      <c r="C18" s="13" t="s">
        <v>14</v>
      </c>
      <c r="D18" s="14">
        <v>9</v>
      </c>
      <c r="E18" s="15">
        <v>770.37</v>
      </c>
      <c r="F18" s="18">
        <v>1.4</v>
      </c>
    </row>
    <row r="19" spans="2:7" ht="27" customHeight="1" x14ac:dyDescent="0.25">
      <c r="B19" s="23"/>
      <c r="C19" s="13" t="s">
        <v>18</v>
      </c>
      <c r="D19" s="14">
        <v>10</v>
      </c>
      <c r="E19" s="15">
        <v>3214.82</v>
      </c>
      <c r="F19" s="18">
        <v>5.86</v>
      </c>
    </row>
    <row r="20" spans="2:7" ht="27" customHeight="1" x14ac:dyDescent="0.25">
      <c r="B20" s="23"/>
      <c r="C20" s="13" t="s">
        <v>20</v>
      </c>
      <c r="D20" s="14">
        <v>11</v>
      </c>
      <c r="E20" s="15">
        <v>3209.11</v>
      </c>
      <c r="F20" s="18">
        <v>5.85</v>
      </c>
    </row>
    <row r="21" spans="2:7" ht="27" customHeight="1" x14ac:dyDescent="0.25">
      <c r="B21" s="23"/>
      <c r="C21" s="13" t="s">
        <v>19</v>
      </c>
      <c r="D21" s="14">
        <v>12</v>
      </c>
      <c r="E21" s="15">
        <v>761.74</v>
      </c>
      <c r="F21" s="17">
        <v>1.39</v>
      </c>
    </row>
    <row r="22" spans="2:7" ht="27" customHeight="1" x14ac:dyDescent="0.25">
      <c r="B22" s="23"/>
      <c r="C22" s="13" t="s">
        <v>21</v>
      </c>
      <c r="D22" s="14">
        <v>13</v>
      </c>
      <c r="E22" s="15">
        <v>2325.7399999999998</v>
      </c>
      <c r="F22" s="18">
        <v>4.24</v>
      </c>
    </row>
    <row r="23" spans="2:7" ht="27" customHeight="1" x14ac:dyDescent="0.25">
      <c r="B23" s="23"/>
      <c r="C23" s="13" t="s">
        <v>22</v>
      </c>
      <c r="D23" s="14">
        <v>14</v>
      </c>
      <c r="E23" s="15">
        <v>4702.4799999999996</v>
      </c>
      <c r="F23" s="18">
        <v>8.57</v>
      </c>
    </row>
    <row r="24" spans="2:7" ht="27" customHeight="1" x14ac:dyDescent="0.25">
      <c r="B24" s="8" t="s">
        <v>23</v>
      </c>
      <c r="C24" s="8"/>
      <c r="D24" s="4">
        <v>15</v>
      </c>
      <c r="E24" s="9">
        <v>58631.839999999997</v>
      </c>
      <c r="F24" s="19">
        <v>106.88</v>
      </c>
    </row>
    <row r="25" spans="2:7" ht="27" customHeight="1" x14ac:dyDescent="0.25">
      <c r="B25" s="24" t="s">
        <v>24</v>
      </c>
      <c r="C25" s="13" t="s">
        <v>25</v>
      </c>
      <c r="D25" s="14">
        <v>16</v>
      </c>
      <c r="E25" s="15">
        <v>15036.43</v>
      </c>
      <c r="F25" s="18">
        <v>27.41</v>
      </c>
    </row>
    <row r="26" spans="2:7" ht="27" customHeight="1" x14ac:dyDescent="0.25">
      <c r="B26" s="24"/>
      <c r="C26" s="13" t="s">
        <v>26</v>
      </c>
      <c r="D26" s="14">
        <v>17</v>
      </c>
      <c r="E26" s="15">
        <v>0</v>
      </c>
      <c r="F26" s="18">
        <v>0</v>
      </c>
    </row>
    <row r="27" spans="2:7" ht="27" customHeight="1" x14ac:dyDescent="0.25">
      <c r="B27" s="24"/>
      <c r="C27" s="13" t="s">
        <v>27</v>
      </c>
      <c r="D27" s="14">
        <v>18</v>
      </c>
      <c r="E27" s="15">
        <v>4825.34</v>
      </c>
      <c r="F27" s="18">
        <v>8.8000000000000007</v>
      </c>
    </row>
    <row r="28" spans="2:7" ht="27" customHeight="1" x14ac:dyDescent="0.25">
      <c r="B28" s="8" t="s">
        <v>28</v>
      </c>
      <c r="C28" s="8"/>
      <c r="D28" s="4">
        <v>19</v>
      </c>
      <c r="E28" s="9">
        <v>19861.77</v>
      </c>
      <c r="F28" s="19">
        <v>36.21</v>
      </c>
    </row>
    <row r="29" spans="2:7" ht="27" customHeight="1" x14ac:dyDescent="0.25">
      <c r="B29" s="13" t="s">
        <v>29</v>
      </c>
      <c r="C29" s="13"/>
      <c r="D29" s="14">
        <v>20</v>
      </c>
      <c r="E29" s="16">
        <v>61403</v>
      </c>
      <c r="F29" s="17"/>
    </row>
    <row r="30" spans="2:7" ht="27" customHeight="1" x14ac:dyDescent="0.25">
      <c r="B30" s="13" t="s">
        <v>30</v>
      </c>
      <c r="C30" s="13"/>
      <c r="D30" s="14">
        <v>21</v>
      </c>
      <c r="E30" s="16">
        <v>3972.83</v>
      </c>
      <c r="F30" s="17">
        <v>7.24</v>
      </c>
    </row>
    <row r="31" spans="2:7" ht="27" customHeight="1" x14ac:dyDescent="0.25">
      <c r="B31" s="8" t="s">
        <v>31</v>
      </c>
      <c r="C31" s="8"/>
      <c r="D31" s="14">
        <v>22</v>
      </c>
      <c r="E31" s="9">
        <v>42742.9</v>
      </c>
      <c r="F31" s="19">
        <v>77.91</v>
      </c>
      <c r="G31" s="22"/>
    </row>
    <row r="32" spans="2:7" ht="27" customHeight="1" x14ac:dyDescent="0.25">
      <c r="B32" s="13" t="s">
        <v>32</v>
      </c>
      <c r="C32" s="13"/>
      <c r="D32" s="14">
        <v>23</v>
      </c>
      <c r="E32" s="15"/>
      <c r="F32" s="17"/>
    </row>
    <row r="33" spans="2:6" ht="27" customHeight="1" x14ac:dyDescent="0.25">
      <c r="B33" s="13" t="s">
        <v>33</v>
      </c>
      <c r="C33" s="13"/>
      <c r="D33" s="14">
        <v>24</v>
      </c>
      <c r="E33" s="15"/>
      <c r="F33" s="17"/>
    </row>
    <row r="34" spans="2:6" ht="27" customHeight="1" x14ac:dyDescent="0.25">
      <c r="B34" s="8" t="s">
        <v>34</v>
      </c>
      <c r="C34" s="8"/>
      <c r="D34" s="4">
        <v>25</v>
      </c>
      <c r="E34" s="21">
        <v>548.64</v>
      </c>
      <c r="F34" s="19"/>
    </row>
  </sheetData>
  <mergeCells count="8">
    <mergeCell ref="B10:B23"/>
    <mergeCell ref="B25:B27"/>
    <mergeCell ref="A2:F2"/>
    <mergeCell ref="A4:B4"/>
    <mergeCell ref="A5:B5"/>
    <mergeCell ref="B8:C9"/>
    <mergeCell ref="D8:D9"/>
    <mergeCell ref="E8:F8"/>
  </mergeCells>
  <printOptions horizontalCentered="1" verticalCentered="1"/>
  <pageMargins left="0.39370078740157483" right="0.39370078740157483" top="0.39370078740157483" bottom="0.39370078740157483" header="0" footer="0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VF AB</vt:lpstr>
      <vt:lpstr>VF TB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Klára Čmugrová</dc:creator>
  <cp:lastModifiedBy>Matějková Romana</cp:lastModifiedBy>
  <cp:lastPrinted>2020-08-31T10:31:39Z</cp:lastPrinted>
  <dcterms:created xsi:type="dcterms:W3CDTF">2017-10-27T07:56:53Z</dcterms:created>
  <dcterms:modified xsi:type="dcterms:W3CDTF">2021-10-27T14:00:11Z</dcterms:modified>
</cp:coreProperties>
</file>